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5252" windowHeight="7932"/>
  </bookViews>
  <sheets>
    <sheet name="на 2022 год" sheetId="1" r:id="rId1"/>
  </sheets>
  <definedNames>
    <definedName name="_xlnm.Print_Area" localSheetId="0">'на 2022 год'!$A$1:$I$57</definedName>
  </definedNames>
  <calcPr calcId="144525"/>
</workbook>
</file>

<file path=xl/calcChain.xml><?xml version="1.0" encoding="utf-8"?>
<calcChain xmlns="http://schemas.openxmlformats.org/spreadsheetml/2006/main">
  <c r="H45" i="1" l="1"/>
  <c r="F45" i="1"/>
  <c r="G32" i="1" l="1"/>
  <c r="G28" i="1"/>
  <c r="G24" i="1"/>
  <c r="G36" i="1" l="1"/>
  <c r="G22" i="1"/>
  <c r="G14" i="1"/>
  <c r="G45" i="1" s="1"/>
</calcChain>
</file>

<file path=xl/sharedStrings.xml><?xml version="1.0" encoding="utf-8"?>
<sst xmlns="http://schemas.openxmlformats.org/spreadsheetml/2006/main" count="61" uniqueCount="61">
  <si>
    <t>№ п/п (молодые семьи)</t>
  </si>
  <si>
    <t>Данные о членах молодой семьи</t>
  </si>
  <si>
    <t>Расчетная стоимость жилья</t>
  </si>
  <si>
    <t>количество членов семьи (человек)</t>
  </si>
  <si>
    <t>размер общей площади жилого помещения на семью (кв. м)</t>
  </si>
  <si>
    <t>Итого:</t>
  </si>
  <si>
    <t>Фукалова Маргарита Михайловна</t>
  </si>
  <si>
    <t>Павнина София Михайловна</t>
  </si>
  <si>
    <t>Реквизиты  решения органа местного самоуправления, на основании которого молодая семья включена в список участников мероприятия</t>
  </si>
  <si>
    <t>Планируемый разиер социальной выплаты</t>
  </si>
  <si>
    <t>рублей</t>
  </si>
  <si>
    <t>%</t>
  </si>
  <si>
    <t>Протокол № 26           от 25.12.2014</t>
  </si>
  <si>
    <t>Протокол № 28         от 27.02.2017</t>
  </si>
  <si>
    <t>Протокол № 30          от 24.04.2017</t>
  </si>
  <si>
    <t>Протокол № 31                   от 27.06.2017</t>
  </si>
  <si>
    <t>Протокол № 38                     от 22.08.2018</t>
  </si>
  <si>
    <t>Протокол № 39                  от 20.09.2018</t>
  </si>
  <si>
    <t>Протокол № 40                   от 31.01.2019</t>
  </si>
  <si>
    <t>Приложение № 2                                                                    к приказу Министерства строительства и  жилищно - коммунального хозяйства                         Российской Федерации                                                         от 16 марта 2020 г. № 124/пр</t>
  </si>
  <si>
    <t>Протокол № 48 от 27.04.2021</t>
  </si>
  <si>
    <t>Протокол № 45 от 24.12.2020</t>
  </si>
  <si>
    <t>Протокол № 46 от 12.02.2021</t>
  </si>
  <si>
    <t xml:space="preserve">Список молодых семей - участников мероприятия, изъявивших желание получить социальную выплату в 2022 году по муниципальному образованию "Молчановский район"                                                                                   </t>
  </si>
  <si>
    <t>ФИО членов семьи, степень родства</t>
  </si>
  <si>
    <t>стоимость 1 кв. (тыс. руб.)</t>
  </si>
  <si>
    <t>всего (гр.10хгр.11), тыс. руб.</t>
  </si>
  <si>
    <t>Гундарева Анна Сергеевна</t>
  </si>
  <si>
    <t>Гундарев Анатолий Сергеевич</t>
  </si>
  <si>
    <t>Гундарева Вера Сергеевна</t>
  </si>
  <si>
    <t>Гундарева Ангелина Васильевна</t>
  </si>
  <si>
    <t>Гундарев Ярослав Васильевич</t>
  </si>
  <si>
    <t>Яткин Олег Олегович</t>
  </si>
  <si>
    <t>Яткина Юлия Сереевна</t>
  </si>
  <si>
    <t>Яткин Максим Олегович</t>
  </si>
  <si>
    <t>Яткин Константин Олегович</t>
  </si>
  <si>
    <t>Саранцев Павел Сергеевич</t>
  </si>
  <si>
    <t>Саранцева Екатерина Александровна</t>
  </si>
  <si>
    <t>Саранцева Елизавета Павловна</t>
  </si>
  <si>
    <t>Саранцева Ксения Павловна</t>
  </si>
  <si>
    <t>Садковская Маргарита Анатольевна</t>
  </si>
  <si>
    <t>Краковская Валерия Александровна</t>
  </si>
  <si>
    <t>Гриб Владимир Владимирович</t>
  </si>
  <si>
    <t>Гриб Вера Александровна</t>
  </si>
  <si>
    <t>Гриб Дарья Владимировна</t>
  </si>
  <si>
    <t>Леппа Светлана Васильевна</t>
  </si>
  <si>
    <t>Борковский Иван Владимирович</t>
  </si>
  <si>
    <t>Борковская Екатерина Геннадьевна</t>
  </si>
  <si>
    <t>Борковская Ангелина Ивановна</t>
  </si>
  <si>
    <t>Борковский Лев Иванович</t>
  </si>
  <si>
    <t>Гончарюк Сергей Сергеевич</t>
  </si>
  <si>
    <t>Гончарюк Юлия Сергеевна</t>
  </si>
  <si>
    <t>Гончарюк Константин Сергеевич</t>
  </si>
  <si>
    <t>Гончарюк Полина Сергеевна</t>
  </si>
  <si>
    <t>Павнина Анна Сергеевна</t>
  </si>
  <si>
    <t>Новосёлова Дарья Сергеевна</t>
  </si>
  <si>
    <t>Новосёлов Максим Васильевич</t>
  </si>
  <si>
    <t>Новосёлов Сергей Максимович</t>
  </si>
  <si>
    <t>Горемыко Михаил Сергеевич</t>
  </si>
  <si>
    <t>Горемыко Екатерина Сергеевна</t>
  </si>
  <si>
    <t>Горемыко Алёна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</si>
</sst>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1" fillId="0" borderId="4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 inden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 indent="1"/>
    </xf>
    <xf numFmtId="2" fontId="1" fillId="0" borderId="3" xfId="0" applyNumberFormat="1" applyFont="1" applyFill="1" applyBorder="1" applyAlignment="1">
      <alignment horizontal="left" vertical="center" wrapText="1" indent="1"/>
    </xf>
    <xf numFmtId="2" fontId="1" fillId="0" borderId="4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/>
    <xf numFmtId="0" fontId="0" fillId="0" borderId="0" xfId="0" applyFill="1" applyAlignment="1"/>
    <xf numFmtId="0" fontId="0" fillId="0" borderId="9" xfId="0" applyFill="1" applyBorder="1" applyAlignment="1"/>
    <xf numFmtId="0" fontId="0" fillId="0" borderId="4" xfId="0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left" vertical="center" wrapText="1" indent="1"/>
    </xf>
    <xf numFmtId="2" fontId="0" fillId="0" borderId="4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25" zoomScale="75" zoomScaleNormal="75" workbookViewId="0">
      <selection activeCell="C9" sqref="C9:C13"/>
    </sheetView>
  </sheetViews>
  <sheetFormatPr defaultRowHeight="13.2" x14ac:dyDescent="0.25"/>
  <cols>
    <col min="1" max="1" width="6.6640625" customWidth="1"/>
    <col min="2" max="2" width="7.88671875" customWidth="1"/>
    <col min="3" max="3" width="27.109375" customWidth="1"/>
    <col min="4" max="4" width="10.109375" customWidth="1"/>
    <col min="5" max="5" width="7.5546875" customWidth="1"/>
    <col min="6" max="6" width="8" customWidth="1"/>
    <col min="7" max="7" width="9.109375" customWidth="1"/>
    <col min="8" max="8" width="9.5546875" customWidth="1"/>
    <col min="9" max="9" width="8.77734375" customWidth="1"/>
  </cols>
  <sheetData>
    <row r="1" spans="1:12" s="2" customFormat="1" ht="31.2" customHeight="1" x14ac:dyDescent="0.25">
      <c r="A1" s="1"/>
      <c r="B1" s="1"/>
      <c r="D1" s="3"/>
      <c r="E1" s="70" t="s">
        <v>19</v>
      </c>
      <c r="F1" s="71"/>
      <c r="G1" s="71"/>
      <c r="H1" s="71"/>
      <c r="I1" s="71"/>
    </row>
    <row r="2" spans="1:12" s="2" customFormat="1" ht="31.2" customHeight="1" x14ac:dyDescent="0.25">
      <c r="A2" s="1"/>
      <c r="B2" s="1"/>
      <c r="D2" s="3"/>
      <c r="E2" s="71"/>
      <c r="F2" s="71"/>
      <c r="G2" s="71"/>
      <c r="H2" s="71"/>
      <c r="I2" s="71"/>
    </row>
    <row r="3" spans="1:12" s="2" customFormat="1" ht="20.399999999999999" customHeight="1" x14ac:dyDescent="0.25">
      <c r="A3" s="1"/>
      <c r="B3" s="1"/>
      <c r="D3" s="3"/>
      <c r="E3" s="71"/>
      <c r="F3" s="71"/>
      <c r="G3" s="71"/>
      <c r="H3" s="71"/>
      <c r="I3" s="71"/>
    </row>
    <row r="4" spans="1:12" s="2" customFormat="1" ht="67.8" customHeight="1" x14ac:dyDescent="0.25">
      <c r="A4" s="72" t="s">
        <v>23</v>
      </c>
      <c r="B4" s="72"/>
      <c r="C4" s="72"/>
      <c r="D4" s="72"/>
      <c r="E4" s="72"/>
      <c r="F4" s="72"/>
      <c r="G4" s="72"/>
      <c r="H4" s="72"/>
      <c r="I4" s="72"/>
    </row>
    <row r="5" spans="1:12" s="2" customFormat="1" ht="57.6" customHeight="1" x14ac:dyDescent="0.25">
      <c r="A5" s="41" t="s">
        <v>0</v>
      </c>
      <c r="B5" s="67" t="s">
        <v>1</v>
      </c>
      <c r="C5" s="68"/>
      <c r="D5" s="41" t="s">
        <v>8</v>
      </c>
      <c r="E5" s="67" t="s">
        <v>2</v>
      </c>
      <c r="F5" s="68"/>
      <c r="G5" s="69"/>
      <c r="H5" s="75" t="s">
        <v>9</v>
      </c>
      <c r="I5" s="76"/>
      <c r="J5" s="1"/>
      <c r="K5" s="1"/>
      <c r="L5" s="1"/>
    </row>
    <row r="6" spans="1:12" s="2" customFormat="1" ht="87" customHeight="1" x14ac:dyDescent="0.25">
      <c r="A6" s="42"/>
      <c r="B6" s="41" t="s">
        <v>3</v>
      </c>
      <c r="C6" s="41" t="s">
        <v>24</v>
      </c>
      <c r="D6" s="42"/>
      <c r="E6" s="41" t="s">
        <v>25</v>
      </c>
      <c r="F6" s="41" t="s">
        <v>4</v>
      </c>
      <c r="G6" s="41" t="s">
        <v>26</v>
      </c>
      <c r="H6" s="35" t="s">
        <v>10</v>
      </c>
      <c r="I6" s="35" t="s">
        <v>11</v>
      </c>
      <c r="J6" s="1"/>
      <c r="K6" s="1"/>
      <c r="L6" s="1"/>
    </row>
    <row r="7" spans="1:12" s="2" customFormat="1" ht="79.2" customHeight="1" x14ac:dyDescent="0.25">
      <c r="A7" s="43"/>
      <c r="B7" s="43"/>
      <c r="C7" s="43"/>
      <c r="D7" s="43"/>
      <c r="E7" s="43"/>
      <c r="F7" s="43"/>
      <c r="G7" s="43"/>
      <c r="H7" s="37"/>
      <c r="I7" s="37"/>
      <c r="J7" s="1"/>
      <c r="K7" s="1"/>
      <c r="L7" s="1"/>
    </row>
    <row r="8" spans="1:12" s="2" customFormat="1" ht="18" customHeigh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7">
        <v>8</v>
      </c>
      <c r="I8" s="17">
        <v>9</v>
      </c>
      <c r="J8" s="1"/>
      <c r="K8" s="1"/>
      <c r="L8" s="1"/>
    </row>
    <row r="9" spans="1:12" s="2" customFormat="1" ht="22.8" customHeight="1" x14ac:dyDescent="0.25">
      <c r="A9" s="41">
        <v>1</v>
      </c>
      <c r="B9" s="41">
        <v>5</v>
      </c>
      <c r="C9" s="6" t="s">
        <v>27</v>
      </c>
      <c r="D9" s="41" t="s">
        <v>20</v>
      </c>
      <c r="E9" s="44">
        <v>16</v>
      </c>
      <c r="F9" s="41">
        <v>90</v>
      </c>
      <c r="G9" s="38">
        <v>1440</v>
      </c>
      <c r="H9" s="35">
        <v>504000</v>
      </c>
      <c r="I9" s="35">
        <v>35</v>
      </c>
      <c r="J9" s="1"/>
      <c r="K9" s="1"/>
      <c r="L9" s="1"/>
    </row>
    <row r="10" spans="1:12" s="2" customFormat="1" ht="29.4" customHeight="1" x14ac:dyDescent="0.25">
      <c r="A10" s="42"/>
      <c r="B10" s="42"/>
      <c r="C10" s="6" t="s">
        <v>28</v>
      </c>
      <c r="D10" s="42"/>
      <c r="E10" s="45"/>
      <c r="F10" s="42"/>
      <c r="G10" s="39"/>
      <c r="H10" s="36"/>
      <c r="I10" s="36"/>
      <c r="J10" s="1"/>
      <c r="K10" s="1"/>
      <c r="L10" s="1"/>
    </row>
    <row r="11" spans="1:12" s="2" customFormat="1" ht="30" customHeight="1" x14ac:dyDescent="0.25">
      <c r="A11" s="42"/>
      <c r="B11" s="42"/>
      <c r="C11" s="6" t="s">
        <v>29</v>
      </c>
      <c r="D11" s="42"/>
      <c r="E11" s="45"/>
      <c r="F11" s="42"/>
      <c r="G11" s="39"/>
      <c r="H11" s="36"/>
      <c r="I11" s="36"/>
      <c r="J11" s="1"/>
      <c r="K11" s="1"/>
      <c r="L11" s="1"/>
    </row>
    <row r="12" spans="1:12" s="2" customFormat="1" ht="31.8" customHeight="1" x14ac:dyDescent="0.25">
      <c r="A12" s="42"/>
      <c r="B12" s="42"/>
      <c r="C12" s="6" t="s">
        <v>30</v>
      </c>
      <c r="D12" s="42"/>
      <c r="E12" s="45"/>
      <c r="F12" s="42"/>
      <c r="G12" s="39"/>
      <c r="H12" s="36"/>
      <c r="I12" s="36"/>
      <c r="J12" s="1"/>
      <c r="K12" s="1"/>
      <c r="L12" s="1"/>
    </row>
    <row r="13" spans="1:12" s="2" customFormat="1" ht="30" customHeight="1" x14ac:dyDescent="0.25">
      <c r="A13" s="43"/>
      <c r="B13" s="43"/>
      <c r="C13" s="6" t="s">
        <v>31</v>
      </c>
      <c r="D13" s="43"/>
      <c r="E13" s="46"/>
      <c r="F13" s="43"/>
      <c r="G13" s="40"/>
      <c r="H13" s="37"/>
      <c r="I13" s="37"/>
      <c r="J13" s="1"/>
      <c r="K13" s="1"/>
      <c r="L13" s="1"/>
    </row>
    <row r="14" spans="1:12" s="2" customFormat="1" ht="29.4" customHeight="1" x14ac:dyDescent="0.25">
      <c r="A14" s="41">
        <v>2</v>
      </c>
      <c r="B14" s="73">
        <v>4</v>
      </c>
      <c r="C14" s="6" t="s">
        <v>32</v>
      </c>
      <c r="D14" s="53" t="s">
        <v>12</v>
      </c>
      <c r="E14" s="44">
        <v>16</v>
      </c>
      <c r="F14" s="41">
        <v>72</v>
      </c>
      <c r="G14" s="38">
        <f>E14*F14</f>
        <v>1152</v>
      </c>
      <c r="H14" s="28">
        <v>403200</v>
      </c>
      <c r="I14" s="28">
        <v>35</v>
      </c>
      <c r="J14" s="7"/>
      <c r="K14" s="5"/>
      <c r="L14" s="5"/>
    </row>
    <row r="15" spans="1:12" s="2" customFormat="1" ht="28.2" customHeight="1" x14ac:dyDescent="0.25">
      <c r="A15" s="74"/>
      <c r="B15" s="74"/>
      <c r="C15" s="6" t="s">
        <v>33</v>
      </c>
      <c r="D15" s="54"/>
      <c r="E15" s="45"/>
      <c r="F15" s="42"/>
      <c r="G15" s="39"/>
      <c r="H15" s="29"/>
      <c r="I15" s="29"/>
      <c r="J15" s="7"/>
      <c r="K15" s="5"/>
      <c r="L15" s="5"/>
    </row>
    <row r="16" spans="1:12" s="2" customFormat="1" ht="27.6" customHeight="1" x14ac:dyDescent="0.25">
      <c r="A16" s="74"/>
      <c r="B16" s="74"/>
      <c r="C16" s="6" t="s">
        <v>34</v>
      </c>
      <c r="D16" s="54"/>
      <c r="E16" s="45"/>
      <c r="F16" s="42"/>
      <c r="G16" s="39"/>
      <c r="H16" s="29"/>
      <c r="I16" s="29"/>
      <c r="J16" s="7"/>
      <c r="K16" s="5"/>
      <c r="L16" s="5"/>
    </row>
    <row r="17" spans="1:12" s="2" customFormat="1" ht="29.4" customHeight="1" x14ac:dyDescent="0.25">
      <c r="A17" s="60"/>
      <c r="B17" s="60"/>
      <c r="C17" s="6" t="s">
        <v>35</v>
      </c>
      <c r="D17" s="60"/>
      <c r="E17" s="61"/>
      <c r="F17" s="60"/>
      <c r="G17" s="62"/>
      <c r="H17" s="30"/>
      <c r="I17" s="30"/>
      <c r="J17" s="7"/>
      <c r="K17" s="5"/>
      <c r="L17" s="5"/>
    </row>
    <row r="18" spans="1:12" s="2" customFormat="1" ht="29.4" customHeight="1" x14ac:dyDescent="0.25">
      <c r="A18" s="41">
        <v>3</v>
      </c>
      <c r="B18" s="41">
        <v>4</v>
      </c>
      <c r="C18" s="6" t="s">
        <v>36</v>
      </c>
      <c r="D18" s="53" t="s">
        <v>13</v>
      </c>
      <c r="E18" s="44">
        <v>16</v>
      </c>
      <c r="F18" s="41">
        <v>72</v>
      </c>
      <c r="G18" s="38">
        <v>1152</v>
      </c>
      <c r="H18" s="28">
        <v>403200</v>
      </c>
      <c r="I18" s="28">
        <v>35</v>
      </c>
      <c r="J18" s="7"/>
      <c r="K18" s="5"/>
      <c r="L18" s="5"/>
    </row>
    <row r="19" spans="1:12" s="2" customFormat="1" ht="33" customHeight="1" x14ac:dyDescent="0.25">
      <c r="A19" s="42"/>
      <c r="B19" s="42"/>
      <c r="C19" s="6" t="s">
        <v>37</v>
      </c>
      <c r="D19" s="42"/>
      <c r="E19" s="45"/>
      <c r="F19" s="42"/>
      <c r="G19" s="39"/>
      <c r="H19" s="29"/>
      <c r="I19" s="29"/>
      <c r="J19" s="7"/>
      <c r="K19" s="5"/>
      <c r="L19" s="5"/>
    </row>
    <row r="20" spans="1:12" s="2" customFormat="1" ht="35.4" customHeight="1" x14ac:dyDescent="0.25">
      <c r="A20" s="42"/>
      <c r="B20" s="42"/>
      <c r="C20" s="6" t="s">
        <v>38</v>
      </c>
      <c r="D20" s="42"/>
      <c r="E20" s="45"/>
      <c r="F20" s="42"/>
      <c r="G20" s="39"/>
      <c r="H20" s="29"/>
      <c r="I20" s="29"/>
      <c r="J20" s="7"/>
      <c r="K20" s="5"/>
      <c r="L20" s="5"/>
    </row>
    <row r="21" spans="1:12" s="2" customFormat="1" ht="31.2" customHeight="1" x14ac:dyDescent="0.25">
      <c r="A21" s="60"/>
      <c r="B21" s="60"/>
      <c r="C21" s="6" t="s">
        <v>39</v>
      </c>
      <c r="D21" s="60"/>
      <c r="E21" s="61"/>
      <c r="F21" s="60"/>
      <c r="G21" s="62"/>
      <c r="H21" s="50"/>
      <c r="I21" s="50"/>
      <c r="J21" s="7"/>
      <c r="K21" s="5"/>
      <c r="L21" s="5"/>
    </row>
    <row r="22" spans="1:12" s="2" customFormat="1" ht="37.200000000000003" customHeight="1" x14ac:dyDescent="0.25">
      <c r="A22" s="41">
        <v>4</v>
      </c>
      <c r="B22" s="41">
        <v>2</v>
      </c>
      <c r="C22" s="6" t="s">
        <v>40</v>
      </c>
      <c r="D22" s="53" t="s">
        <v>14</v>
      </c>
      <c r="E22" s="44">
        <v>16</v>
      </c>
      <c r="F22" s="41">
        <v>42</v>
      </c>
      <c r="G22" s="38">
        <f>E22*F22</f>
        <v>672</v>
      </c>
      <c r="H22" s="28">
        <v>235200</v>
      </c>
      <c r="I22" s="28">
        <v>35</v>
      </c>
      <c r="J22" s="7"/>
      <c r="K22" s="5"/>
      <c r="L22" s="5"/>
    </row>
    <row r="23" spans="1:12" s="2" customFormat="1" ht="33.6" customHeight="1" x14ac:dyDescent="0.25">
      <c r="A23" s="43"/>
      <c r="B23" s="43"/>
      <c r="C23" s="6" t="s">
        <v>41</v>
      </c>
      <c r="D23" s="43"/>
      <c r="E23" s="46"/>
      <c r="F23" s="43"/>
      <c r="G23" s="40"/>
      <c r="H23" s="30"/>
      <c r="I23" s="30"/>
      <c r="J23" s="7"/>
      <c r="K23" s="5"/>
      <c r="L23" s="5"/>
    </row>
    <row r="24" spans="1:12" s="2" customFormat="1" ht="32.4" customHeight="1" x14ac:dyDescent="0.25">
      <c r="A24" s="41">
        <v>5</v>
      </c>
      <c r="B24" s="41">
        <v>4</v>
      </c>
      <c r="C24" s="6" t="s">
        <v>42</v>
      </c>
      <c r="D24" s="53" t="s">
        <v>15</v>
      </c>
      <c r="E24" s="44">
        <v>16</v>
      </c>
      <c r="F24" s="41">
        <v>72</v>
      </c>
      <c r="G24" s="38">
        <f>E24*F24</f>
        <v>1152</v>
      </c>
      <c r="H24" s="28">
        <v>403200</v>
      </c>
      <c r="I24" s="28">
        <v>35</v>
      </c>
      <c r="J24" s="7"/>
      <c r="K24" s="5"/>
      <c r="L24" s="5"/>
    </row>
    <row r="25" spans="1:12" s="2" customFormat="1" ht="30" customHeight="1" x14ac:dyDescent="0.25">
      <c r="A25" s="42"/>
      <c r="B25" s="42"/>
      <c r="C25" s="6" t="s">
        <v>43</v>
      </c>
      <c r="D25" s="42"/>
      <c r="E25" s="45"/>
      <c r="F25" s="42"/>
      <c r="G25" s="39"/>
      <c r="H25" s="29"/>
      <c r="I25" s="29"/>
      <c r="J25" s="7"/>
      <c r="K25" s="5"/>
      <c r="L25" s="5"/>
    </row>
    <row r="26" spans="1:12" s="2" customFormat="1" ht="33.6" customHeight="1" x14ac:dyDescent="0.25">
      <c r="A26" s="42"/>
      <c r="B26" s="42"/>
      <c r="C26" s="6" t="s">
        <v>45</v>
      </c>
      <c r="D26" s="42"/>
      <c r="E26" s="45"/>
      <c r="F26" s="42"/>
      <c r="G26" s="39"/>
      <c r="H26" s="29"/>
      <c r="I26" s="29"/>
      <c r="J26" s="7"/>
      <c r="K26" s="5"/>
      <c r="L26" s="5"/>
    </row>
    <row r="27" spans="1:12" s="2" customFormat="1" ht="30" customHeight="1" x14ac:dyDescent="0.25">
      <c r="A27" s="43"/>
      <c r="B27" s="43"/>
      <c r="C27" s="6" t="s">
        <v>44</v>
      </c>
      <c r="D27" s="43"/>
      <c r="E27" s="46"/>
      <c r="F27" s="43"/>
      <c r="G27" s="40"/>
      <c r="H27" s="30"/>
      <c r="I27" s="30"/>
      <c r="J27" s="7"/>
      <c r="K27" s="5"/>
      <c r="L27" s="5"/>
    </row>
    <row r="28" spans="1:12" s="2" customFormat="1" ht="39.6" customHeight="1" x14ac:dyDescent="0.25">
      <c r="A28" s="41">
        <v>6</v>
      </c>
      <c r="B28" s="41">
        <v>4</v>
      </c>
      <c r="C28" s="6" t="s">
        <v>46</v>
      </c>
      <c r="D28" s="53" t="s">
        <v>16</v>
      </c>
      <c r="E28" s="44">
        <v>16</v>
      </c>
      <c r="F28" s="41">
        <v>72</v>
      </c>
      <c r="G28" s="38">
        <f>E28*F28</f>
        <v>1152</v>
      </c>
      <c r="H28" s="28">
        <v>403200</v>
      </c>
      <c r="I28" s="28">
        <v>35</v>
      </c>
      <c r="J28" s="47"/>
      <c r="K28" s="48"/>
      <c r="L28" s="5"/>
    </row>
    <row r="29" spans="1:12" s="2" customFormat="1" ht="35.4" customHeight="1" x14ac:dyDescent="0.25">
      <c r="A29" s="42"/>
      <c r="B29" s="42"/>
      <c r="C29" s="6" t="s">
        <v>47</v>
      </c>
      <c r="D29" s="54"/>
      <c r="E29" s="45"/>
      <c r="F29" s="42"/>
      <c r="G29" s="39"/>
      <c r="H29" s="29"/>
      <c r="I29" s="29"/>
      <c r="J29" s="49"/>
      <c r="K29" s="48"/>
      <c r="L29" s="5"/>
    </row>
    <row r="30" spans="1:12" s="2" customFormat="1" ht="32.4" customHeight="1" x14ac:dyDescent="0.25">
      <c r="A30" s="42"/>
      <c r="B30" s="42"/>
      <c r="C30" s="6" t="s">
        <v>48</v>
      </c>
      <c r="D30" s="54"/>
      <c r="E30" s="45"/>
      <c r="F30" s="42"/>
      <c r="G30" s="39"/>
      <c r="H30" s="29"/>
      <c r="I30" s="29"/>
      <c r="J30" s="49"/>
      <c r="K30" s="48"/>
      <c r="L30" s="5"/>
    </row>
    <row r="31" spans="1:12" s="2" customFormat="1" ht="31.2" customHeight="1" x14ac:dyDescent="0.25">
      <c r="A31" s="43"/>
      <c r="B31" s="43"/>
      <c r="C31" s="6" t="s">
        <v>49</v>
      </c>
      <c r="D31" s="55"/>
      <c r="E31" s="46"/>
      <c r="F31" s="43"/>
      <c r="G31" s="40"/>
      <c r="H31" s="30"/>
      <c r="I31" s="30"/>
      <c r="J31" s="23"/>
      <c r="K31" s="24"/>
      <c r="L31" s="5"/>
    </row>
    <row r="32" spans="1:12" s="2" customFormat="1" ht="28.2" customHeight="1" x14ac:dyDescent="0.25">
      <c r="A32" s="41">
        <v>7</v>
      </c>
      <c r="B32" s="41">
        <v>4</v>
      </c>
      <c r="C32" s="6" t="s">
        <v>50</v>
      </c>
      <c r="D32" s="53" t="s">
        <v>17</v>
      </c>
      <c r="E32" s="44">
        <v>16</v>
      </c>
      <c r="F32" s="41">
        <v>72</v>
      </c>
      <c r="G32" s="38">
        <f>E32*F32</f>
        <v>1152</v>
      </c>
      <c r="H32" s="28">
        <v>403200</v>
      </c>
      <c r="I32" s="28">
        <v>35</v>
      </c>
      <c r="J32" s="7"/>
      <c r="K32" s="5"/>
      <c r="L32" s="5"/>
    </row>
    <row r="33" spans="1:12" s="2" customFormat="1" ht="28.8" customHeight="1" x14ac:dyDescent="0.25">
      <c r="A33" s="42"/>
      <c r="B33" s="42"/>
      <c r="C33" s="6" t="s">
        <v>51</v>
      </c>
      <c r="D33" s="54"/>
      <c r="E33" s="45"/>
      <c r="F33" s="42"/>
      <c r="G33" s="39"/>
      <c r="H33" s="29"/>
      <c r="I33" s="29"/>
      <c r="J33" s="7"/>
      <c r="K33" s="5"/>
      <c r="L33" s="5"/>
    </row>
    <row r="34" spans="1:12" s="2" customFormat="1" ht="39.6" customHeight="1" x14ac:dyDescent="0.25">
      <c r="A34" s="42"/>
      <c r="B34" s="42"/>
      <c r="C34" s="6" t="s">
        <v>52</v>
      </c>
      <c r="D34" s="54"/>
      <c r="E34" s="45"/>
      <c r="F34" s="42"/>
      <c r="G34" s="39"/>
      <c r="H34" s="29"/>
      <c r="I34" s="29"/>
      <c r="J34" s="51"/>
      <c r="K34" s="52"/>
      <c r="L34" s="5"/>
    </row>
    <row r="35" spans="1:12" s="2" customFormat="1" ht="28.8" customHeight="1" x14ac:dyDescent="0.25">
      <c r="A35" s="43"/>
      <c r="B35" s="43"/>
      <c r="C35" s="6" t="s">
        <v>53</v>
      </c>
      <c r="D35" s="55"/>
      <c r="E35" s="46"/>
      <c r="F35" s="43"/>
      <c r="G35" s="40"/>
      <c r="H35" s="30"/>
      <c r="I35" s="30"/>
      <c r="J35" s="22"/>
      <c r="K35" s="22"/>
      <c r="L35" s="5"/>
    </row>
    <row r="36" spans="1:12" s="2" customFormat="1" ht="30" customHeight="1" x14ac:dyDescent="0.25">
      <c r="A36" s="31">
        <v>8</v>
      </c>
      <c r="B36" s="31">
        <v>3</v>
      </c>
      <c r="C36" s="6" t="s">
        <v>54</v>
      </c>
      <c r="D36" s="58" t="s">
        <v>18</v>
      </c>
      <c r="E36" s="32">
        <v>16</v>
      </c>
      <c r="F36" s="31">
        <v>54</v>
      </c>
      <c r="G36" s="33">
        <f>E36*F36</f>
        <v>864</v>
      </c>
      <c r="H36" s="34">
        <v>302400</v>
      </c>
      <c r="I36" s="34">
        <v>35</v>
      </c>
      <c r="J36" s="7"/>
      <c r="K36" s="5"/>
      <c r="L36" s="5"/>
    </row>
    <row r="37" spans="1:12" s="2" customFormat="1" ht="32.4" customHeight="1" x14ac:dyDescent="0.25">
      <c r="A37" s="31"/>
      <c r="B37" s="31"/>
      <c r="C37" s="6" t="s">
        <v>6</v>
      </c>
      <c r="D37" s="31"/>
      <c r="E37" s="32"/>
      <c r="F37" s="31"/>
      <c r="G37" s="33"/>
      <c r="H37" s="34"/>
      <c r="I37" s="34"/>
      <c r="J37" s="7"/>
      <c r="K37" s="5"/>
      <c r="L37" s="5"/>
    </row>
    <row r="38" spans="1:12" s="2" customFormat="1" ht="33.6" customHeight="1" x14ac:dyDescent="0.25">
      <c r="A38" s="31"/>
      <c r="B38" s="31"/>
      <c r="C38" s="6" t="s">
        <v>7</v>
      </c>
      <c r="D38" s="31"/>
      <c r="E38" s="32"/>
      <c r="F38" s="31"/>
      <c r="G38" s="33"/>
      <c r="H38" s="34"/>
      <c r="I38" s="34"/>
      <c r="J38" s="7"/>
      <c r="K38" s="5"/>
      <c r="L38" s="5"/>
    </row>
    <row r="39" spans="1:12" s="2" customFormat="1" ht="37.200000000000003" customHeight="1" x14ac:dyDescent="0.25">
      <c r="A39" s="31">
        <v>9</v>
      </c>
      <c r="B39" s="31">
        <v>3</v>
      </c>
      <c r="C39" s="6" t="s">
        <v>55</v>
      </c>
      <c r="D39" s="31" t="s">
        <v>21</v>
      </c>
      <c r="E39" s="32">
        <v>16</v>
      </c>
      <c r="F39" s="31">
        <v>54</v>
      </c>
      <c r="G39" s="33">
        <v>864</v>
      </c>
      <c r="H39" s="34">
        <v>302400</v>
      </c>
      <c r="I39" s="28">
        <v>35</v>
      </c>
      <c r="J39" s="7"/>
      <c r="K39" s="5"/>
      <c r="L39" s="5"/>
    </row>
    <row r="40" spans="1:12" s="2" customFormat="1" ht="31.2" customHeight="1" x14ac:dyDescent="0.25">
      <c r="A40" s="31"/>
      <c r="B40" s="31"/>
      <c r="C40" s="25" t="s">
        <v>56</v>
      </c>
      <c r="D40" s="31"/>
      <c r="E40" s="32"/>
      <c r="F40" s="31"/>
      <c r="G40" s="33"/>
      <c r="H40" s="34"/>
      <c r="I40" s="29"/>
      <c r="J40" s="7"/>
      <c r="K40" s="5"/>
      <c r="L40" s="5"/>
    </row>
    <row r="41" spans="1:12" s="2" customFormat="1" ht="32.4" customHeight="1" x14ac:dyDescent="0.25">
      <c r="A41" s="31"/>
      <c r="B41" s="31"/>
      <c r="C41" s="25" t="s">
        <v>57</v>
      </c>
      <c r="D41" s="31"/>
      <c r="E41" s="32"/>
      <c r="F41" s="31"/>
      <c r="G41" s="33"/>
      <c r="H41" s="34"/>
      <c r="I41" s="30"/>
      <c r="J41" s="7"/>
      <c r="K41" s="5"/>
      <c r="L41" s="5"/>
    </row>
    <row r="42" spans="1:12" s="2" customFormat="1" ht="34.799999999999997" customHeight="1" x14ac:dyDescent="0.25">
      <c r="A42" s="41">
        <v>10</v>
      </c>
      <c r="B42" s="41">
        <v>3</v>
      </c>
      <c r="C42" s="25" t="s">
        <v>58</v>
      </c>
      <c r="D42" s="41" t="s">
        <v>22</v>
      </c>
      <c r="E42" s="44">
        <v>16</v>
      </c>
      <c r="F42" s="41">
        <v>54</v>
      </c>
      <c r="G42" s="38">
        <v>864</v>
      </c>
      <c r="H42" s="28">
        <v>302400</v>
      </c>
      <c r="I42" s="28">
        <v>35</v>
      </c>
      <c r="J42" s="7"/>
      <c r="K42" s="5"/>
      <c r="L42" s="5"/>
    </row>
    <row r="43" spans="1:12" s="2" customFormat="1" ht="37.200000000000003" customHeight="1" x14ac:dyDescent="0.25">
      <c r="A43" s="42"/>
      <c r="B43" s="42"/>
      <c r="C43" s="25" t="s">
        <v>59</v>
      </c>
      <c r="D43" s="42"/>
      <c r="E43" s="45"/>
      <c r="F43" s="42"/>
      <c r="G43" s="39"/>
      <c r="H43" s="29"/>
      <c r="I43" s="29"/>
      <c r="J43" s="7"/>
      <c r="K43" s="5"/>
      <c r="L43" s="5"/>
    </row>
    <row r="44" spans="1:12" s="2" customFormat="1" ht="33" customHeight="1" x14ac:dyDescent="0.25">
      <c r="A44" s="43"/>
      <c r="B44" s="43"/>
      <c r="C44" s="25" t="s">
        <v>60</v>
      </c>
      <c r="D44" s="43"/>
      <c r="E44" s="46"/>
      <c r="F44" s="43"/>
      <c r="G44" s="40"/>
      <c r="H44" s="30"/>
      <c r="I44" s="30"/>
      <c r="J44" s="7"/>
      <c r="K44" s="5"/>
      <c r="L44" s="5"/>
    </row>
    <row r="45" spans="1:12" s="2" customFormat="1" ht="17.25" customHeight="1" x14ac:dyDescent="0.25">
      <c r="A45" s="57" t="s">
        <v>5</v>
      </c>
      <c r="B45" s="57"/>
      <c r="C45" s="57"/>
      <c r="D45" s="57"/>
      <c r="E45" s="26"/>
      <c r="F45" s="8">
        <f>SUM(F9:F44)</f>
        <v>654</v>
      </c>
      <c r="G45" s="20">
        <f t="shared" ref="G45:H45" si="0">SUM(G9:G44)</f>
        <v>10464</v>
      </c>
      <c r="H45" s="20">
        <f t="shared" si="0"/>
        <v>3662400</v>
      </c>
      <c r="I45" s="21"/>
      <c r="J45" s="5"/>
      <c r="K45" s="5"/>
      <c r="L45" s="5"/>
    </row>
    <row r="46" spans="1:12" s="2" customFormat="1" ht="26.25" customHeight="1" x14ac:dyDescent="0.25">
      <c r="A46" s="9"/>
      <c r="B46" s="10"/>
      <c r="C46" s="9"/>
      <c r="D46" s="9"/>
      <c r="E46" s="11"/>
      <c r="F46" s="11"/>
      <c r="G46" s="11"/>
      <c r="H46" s="5"/>
      <c r="I46" s="5"/>
      <c r="J46" s="5"/>
      <c r="K46" s="5"/>
      <c r="L46" s="5"/>
    </row>
    <row r="47" spans="1:12" s="2" customFormat="1" ht="71.400000000000006" customHeight="1" x14ac:dyDescent="0.3">
      <c r="B47" s="59"/>
      <c r="C47" s="59"/>
      <c r="D47" s="27"/>
      <c r="E47" s="64"/>
      <c r="F47" s="64"/>
      <c r="G47" s="64"/>
      <c r="H47" s="5"/>
      <c r="I47" s="5"/>
      <c r="J47" s="5"/>
      <c r="K47" s="5"/>
      <c r="L47" s="5"/>
    </row>
    <row r="48" spans="1:12" s="2" customFormat="1" ht="20.25" customHeight="1" x14ac:dyDescent="0.25">
      <c r="A48" s="56"/>
      <c r="B48" s="56"/>
      <c r="C48" s="56"/>
      <c r="D48" s="56"/>
      <c r="E48" s="56"/>
      <c r="F48" s="56"/>
      <c r="G48" s="56"/>
      <c r="H48" s="5"/>
      <c r="I48" s="5"/>
      <c r="J48" s="5"/>
      <c r="K48" s="5"/>
      <c r="L48" s="5"/>
    </row>
    <row r="49" spans="1:7" s="2" customFormat="1" ht="0.75" customHeight="1" x14ac:dyDescent="0.25">
      <c r="A49" s="4"/>
      <c r="B49" s="4"/>
      <c r="C49" s="12"/>
      <c r="D49" s="12"/>
      <c r="E49" s="12"/>
      <c r="F49" s="12"/>
      <c r="G49" s="12"/>
    </row>
    <row r="50" spans="1:7" s="2" customFormat="1" ht="50.4" customHeight="1" x14ac:dyDescent="0.3">
      <c r="B50" s="65"/>
      <c r="C50" s="65"/>
      <c r="D50" s="18"/>
      <c r="E50" s="66"/>
      <c r="F50" s="66"/>
      <c r="G50" s="66"/>
    </row>
    <row r="51" spans="1:7" s="2" customFormat="1" hidden="1" x14ac:dyDescent="0.25">
      <c r="A51" s="4"/>
      <c r="B51" s="4"/>
      <c r="C51" s="12"/>
      <c r="D51" s="12"/>
      <c r="E51" s="12"/>
      <c r="F51" s="12"/>
      <c r="G51" s="12"/>
    </row>
    <row r="52" spans="1:7" s="2" customFormat="1" ht="25.5" customHeight="1" x14ac:dyDescent="0.3">
      <c r="A52" s="13"/>
      <c r="B52" s="63"/>
      <c r="C52" s="63"/>
      <c r="D52" s="12"/>
      <c r="E52" s="12"/>
      <c r="F52" s="12"/>
      <c r="G52" s="12"/>
    </row>
    <row r="53" spans="1:7" s="2" customFormat="1" x14ac:dyDescent="0.25">
      <c r="A53" s="14"/>
      <c r="B53" s="14"/>
      <c r="C53" s="14"/>
      <c r="D53" s="14"/>
      <c r="E53" s="14"/>
      <c r="F53" s="14"/>
      <c r="G53" s="14"/>
    </row>
    <row r="54" spans="1:7" s="2" customFormat="1" x14ac:dyDescent="0.25">
      <c r="A54" s="14"/>
      <c r="B54" s="14"/>
      <c r="C54" s="14"/>
      <c r="D54" s="14"/>
      <c r="E54" s="14"/>
      <c r="F54" s="14"/>
      <c r="G54" s="14"/>
    </row>
    <row r="55" spans="1:7" s="2" customFormat="1" x14ac:dyDescent="0.25">
      <c r="A55" s="14"/>
      <c r="B55" s="14"/>
      <c r="C55" s="14"/>
      <c r="D55" s="14"/>
      <c r="E55" s="14"/>
      <c r="F55" s="14"/>
      <c r="G55" s="14"/>
    </row>
    <row r="56" spans="1:7" s="2" customFormat="1" x14ac:dyDescent="0.25">
      <c r="A56" s="14"/>
      <c r="B56" s="14"/>
      <c r="C56" s="14"/>
      <c r="D56" s="14"/>
      <c r="E56" s="14"/>
      <c r="F56" s="14"/>
      <c r="G56" s="14"/>
    </row>
    <row r="57" spans="1:7" s="2" customFormat="1" x14ac:dyDescent="0.25">
      <c r="A57" s="14"/>
      <c r="B57" s="14"/>
      <c r="C57" s="14"/>
      <c r="D57" s="14"/>
      <c r="E57" s="14"/>
      <c r="F57" s="14"/>
      <c r="G57" s="14"/>
    </row>
    <row r="58" spans="1:7" s="2" customFormat="1" x14ac:dyDescent="0.25">
      <c r="A58" s="5"/>
      <c r="B58" s="5"/>
      <c r="C58" s="5"/>
      <c r="D58" s="5"/>
      <c r="E58" s="5"/>
      <c r="F58" s="5"/>
      <c r="G58" s="5"/>
    </row>
    <row r="59" spans="1:7" s="2" customFormat="1" x14ac:dyDescent="0.25">
      <c r="A59" s="15"/>
      <c r="B59" s="15"/>
      <c r="C59" s="5"/>
      <c r="D59" s="5"/>
      <c r="E59" s="5"/>
      <c r="F59" s="5"/>
      <c r="G59" s="5"/>
    </row>
    <row r="60" spans="1:7" s="2" customFormat="1" x14ac:dyDescent="0.25">
      <c r="A60" s="16"/>
      <c r="B60" s="16"/>
      <c r="C60" s="16"/>
      <c r="D60" s="16"/>
      <c r="E60" s="16"/>
      <c r="F60" s="16"/>
      <c r="G60" s="16"/>
    </row>
  </sheetData>
  <mergeCells count="103">
    <mergeCell ref="B5:C5"/>
    <mergeCell ref="D5:D7"/>
    <mergeCell ref="E5:G5"/>
    <mergeCell ref="B6:B7"/>
    <mergeCell ref="C6:C7"/>
    <mergeCell ref="E6:E7"/>
    <mergeCell ref="G6:G7"/>
    <mergeCell ref="F6:F7"/>
    <mergeCell ref="E1:I3"/>
    <mergeCell ref="A42:A44"/>
    <mergeCell ref="B42:B44"/>
    <mergeCell ref="D42:D44"/>
    <mergeCell ref="E42:E44"/>
    <mergeCell ref="F42:F44"/>
    <mergeCell ref="G42:G44"/>
    <mergeCell ref="H42:H44"/>
    <mergeCell ref="I42:I44"/>
    <mergeCell ref="A4:I4"/>
    <mergeCell ref="A9:A13"/>
    <mergeCell ref="B14:B17"/>
    <mergeCell ref="A14:A17"/>
    <mergeCell ref="D14:D17"/>
    <mergeCell ref="H5:I5"/>
    <mergeCell ref="H6:H7"/>
    <mergeCell ref="I6:I7"/>
    <mergeCell ref="A5:A7"/>
    <mergeCell ref="B52:C52"/>
    <mergeCell ref="E47:G47"/>
    <mergeCell ref="B50:C50"/>
    <mergeCell ref="E50:G50"/>
    <mergeCell ref="G18:G21"/>
    <mergeCell ref="G28:G31"/>
    <mergeCell ref="A32:A35"/>
    <mergeCell ref="B32:B35"/>
    <mergeCell ref="D32:D35"/>
    <mergeCell ref="E32:E35"/>
    <mergeCell ref="G24:G27"/>
    <mergeCell ref="A22:A23"/>
    <mergeCell ref="B22:B23"/>
    <mergeCell ref="D22:D23"/>
    <mergeCell ref="E22:E23"/>
    <mergeCell ref="F22:F23"/>
    <mergeCell ref="G22:G23"/>
    <mergeCell ref="A24:A27"/>
    <mergeCell ref="E24:E27"/>
    <mergeCell ref="F24:F27"/>
    <mergeCell ref="F18:F21"/>
    <mergeCell ref="E36:E38"/>
    <mergeCell ref="F36:F38"/>
    <mergeCell ref="F32:F35"/>
    <mergeCell ref="A48:G48"/>
    <mergeCell ref="A45:D45"/>
    <mergeCell ref="H14:H17"/>
    <mergeCell ref="I14:I17"/>
    <mergeCell ref="H22:H23"/>
    <mergeCell ref="I22:I23"/>
    <mergeCell ref="H18:H21"/>
    <mergeCell ref="A36:A38"/>
    <mergeCell ref="B36:B38"/>
    <mergeCell ref="D36:D38"/>
    <mergeCell ref="B24:B27"/>
    <mergeCell ref="D24:D27"/>
    <mergeCell ref="B47:C47"/>
    <mergeCell ref="D18:D21"/>
    <mergeCell ref="E18:E21"/>
    <mergeCell ref="G14:G17"/>
    <mergeCell ref="A18:A21"/>
    <mergeCell ref="B18:B21"/>
    <mergeCell ref="E14:E17"/>
    <mergeCell ref="F14:F17"/>
    <mergeCell ref="J28:K30"/>
    <mergeCell ref="H28:H31"/>
    <mergeCell ref="I28:I31"/>
    <mergeCell ref="I18:I21"/>
    <mergeCell ref="G36:G38"/>
    <mergeCell ref="G32:G35"/>
    <mergeCell ref="H32:H35"/>
    <mergeCell ref="I32:I35"/>
    <mergeCell ref="J34:K34"/>
    <mergeCell ref="H24:H27"/>
    <mergeCell ref="I24:I27"/>
    <mergeCell ref="I39:I41"/>
    <mergeCell ref="A39:A41"/>
    <mergeCell ref="B39:B41"/>
    <mergeCell ref="D39:D41"/>
    <mergeCell ref="E39:E41"/>
    <mergeCell ref="F39:F41"/>
    <mergeCell ref="G39:G41"/>
    <mergeCell ref="H39:H41"/>
    <mergeCell ref="I9:I13"/>
    <mergeCell ref="H9:H13"/>
    <mergeCell ref="G9:G13"/>
    <mergeCell ref="F9:F13"/>
    <mergeCell ref="E9:E13"/>
    <mergeCell ref="H36:H38"/>
    <mergeCell ref="I36:I38"/>
    <mergeCell ref="A28:A31"/>
    <mergeCell ref="B28:B31"/>
    <mergeCell ref="D28:D31"/>
    <mergeCell ref="E28:E31"/>
    <mergeCell ref="F28:F31"/>
    <mergeCell ref="B9:B13"/>
    <mergeCell ref="D9:D13"/>
  </mergeCells>
  <pageMargins left="7.874015748031496E-2" right="7.874015748031496E-2" top="0.15748031496062992" bottom="0.15748031496062992" header="0.51181102362204722" footer="0.19685039370078741"/>
  <pageSetup paperSize="9" scale="10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2022 год</vt:lpstr>
      <vt:lpstr>'на 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N. Katashova</dc:creator>
  <cp:lastModifiedBy>GalaktionovaVN</cp:lastModifiedBy>
  <cp:lastPrinted>2021-06-14T08:16:27Z</cp:lastPrinted>
  <dcterms:created xsi:type="dcterms:W3CDTF">2014-09-01T03:09:50Z</dcterms:created>
  <dcterms:modified xsi:type="dcterms:W3CDTF">2021-06-14T08:17:27Z</dcterms:modified>
</cp:coreProperties>
</file>